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10\"/>
    </mc:Choice>
  </mc:AlternateContent>
  <bookViews>
    <workbookView xWindow="600" yWindow="312" windowWidth="11100" windowHeight="5328"/>
  </bookViews>
  <sheets>
    <sheet name="Model" sheetId="1" r:id="rId1"/>
    <sheet name="Output Results" sheetId="14" r:id="rId2"/>
  </sheets>
  <definedNames>
    <definedName name="Pal_Workbook_GUID" hidden="1">"RTR7Z5VJG4BB8Q3SCGU4RGI9"</definedName>
    <definedName name="PalisadeReportWorkbookCreatedBy">"AtRisk"</definedName>
    <definedName name="PalisadeReportWorksheetCreatedBy" localSheetId="1">"AtRisk"</definedName>
    <definedName name="RiskMultipleCPUSupportEnabled" hidden="1">TRUE</definedName>
  </definedNames>
  <calcPr calcId="152511"/>
</workbook>
</file>

<file path=xl/calcChain.xml><?xml version="1.0" encoding="utf-8"?>
<calcChain xmlns="http://schemas.openxmlformats.org/spreadsheetml/2006/main">
  <c r="A19" i="1" l="1"/>
  <c r="B15" i="1"/>
  <c r="B19" i="1" l="1"/>
  <c r="C19" i="1" s="1"/>
  <c r="E19" i="1" s="1"/>
  <c r="D19" i="1"/>
</calcChain>
</file>

<file path=xl/sharedStrings.xml><?xml version="1.0" encoding="utf-8"?>
<sst xmlns="http://schemas.openxmlformats.org/spreadsheetml/2006/main" count="38" uniqueCount="27">
  <si>
    <t>Calls</t>
  </si>
  <si>
    <t>Probability</t>
  </si>
  <si>
    <t>Calls per hour per operator</t>
  </si>
  <si>
    <t>Cost per hour per operator</t>
  </si>
  <si>
    <t>Cost per lost call</t>
  </si>
  <si>
    <t>Distribution of number of calls per hour</t>
  </si>
  <si>
    <t>Number of operators</t>
  </si>
  <si>
    <t>Values to try</t>
  </si>
  <si>
    <t>Simulation</t>
  </si>
  <si>
    <t>Number of calls</t>
  </si>
  <si>
    <t>Lost calls</t>
  </si>
  <si>
    <t>Lost call cost</t>
  </si>
  <si>
    <t>Operator cost</t>
  </si>
  <si>
    <t>Total cost</t>
  </si>
  <si>
    <t>Mean</t>
  </si>
  <si>
    <t>Scheduling telephone operators</t>
  </si>
  <si>
    <t>Name</t>
  </si>
  <si>
    <t>Cell</t>
  </si>
  <si>
    <t>Sim#</t>
  </si>
  <si>
    <t>Graph</t>
  </si>
  <si>
    <t>Min</t>
  </si>
  <si>
    <t>Max</t>
  </si>
  <si>
    <t>@RISK Output Results</t>
  </si>
  <si>
    <t>E19</t>
  </si>
  <si>
    <t>Std Dev</t>
  </si>
  <si>
    <r>
      <t>Date:</t>
    </r>
    <r>
      <rPr>
        <sz val="8"/>
        <color theme="1"/>
        <rFont val="Tahoma"/>
        <family val="2"/>
      </rPr>
      <t xml:space="preserve"> Friday, March 14, 2014 1:22:27 PM</t>
    </r>
  </si>
  <si>
    <r>
      <t>Performed By:</t>
    </r>
    <r>
      <rPr>
        <sz val="8"/>
        <color theme="1"/>
        <rFont val="Tahoma"/>
        <family val="2"/>
      </rPr>
      <t xml:space="preserve"> Chris</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</si>
</sst>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quot;$&quot;#,##0;\-&quot;$&quot;#,##0"/>
    <numFmt numFmtId="165" formatCode="m/d/yy\ h:mm:ss"/>
    <numFmt numFmtId="166" formatCode="0.0000%"/>
  </numFmts>
  <fonts count="14" x14ac:knownFonts="1">
    <font>
      <sz val="11"/>
      <name val="Calibri"/>
      <family val="2"/>
    </font>
    <font>
      <sz val="11"/>
      <color theme="1"/>
      <name val="Calibri"/>
      <family val="2"/>
      <scheme val="minor"/>
    </font>
    <font>
      <sz val="10"/>
      <name val="Arial"/>
      <family val="2"/>
    </font>
    <font>
      <i/>
      <sz val="10"/>
      <name val="Arial"/>
      <family val="2"/>
    </font>
    <font>
      <sz val="18"/>
      <name val="Arial"/>
      <family val="2"/>
    </font>
    <font>
      <sz val="14"/>
      <name val="Arial"/>
      <family val="2"/>
    </font>
    <font>
      <sz val="10"/>
      <color indexed="8"/>
      <name val="Arial"/>
      <family val="2"/>
    </font>
    <font>
      <b/>
      <sz val="9"/>
      <name val="Arial"/>
      <family val="2"/>
    </font>
    <font>
      <b/>
      <sz val="11"/>
      <name val="Calibri"/>
      <family val="2"/>
    </font>
    <font>
      <sz val="11"/>
      <name val="Calibri"/>
      <family val="2"/>
    </font>
    <font>
      <sz val="8.25"/>
      <name val="Tahoma"/>
      <family val="2"/>
    </font>
    <font>
      <sz val="8"/>
      <color theme="1"/>
      <name val="Tahoma"/>
      <family val="2"/>
    </font>
    <font>
      <b/>
      <sz val="8"/>
      <color theme="1"/>
      <name val="Tahoma"/>
      <family val="2"/>
    </font>
    <font>
      <b/>
      <sz val="14"/>
      <color theme="1"/>
      <name val="Tahoma"/>
      <family val="2"/>
    </font>
  </fonts>
  <fills count="8">
    <fill>
      <patternFill patternType="none"/>
    </fill>
    <fill>
      <patternFill patternType="gray125"/>
    </fill>
    <fill>
      <patternFill patternType="solid">
        <fgColor indexed="9"/>
      </patternFill>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
      <patternFill patternType="solid">
        <fgColor rgb="FFC0C0C0"/>
        <bgColor indexed="64"/>
      </patternFill>
    </fill>
    <fill>
      <patternFill patternType="solid">
        <fgColor rgb="FFFFFF99"/>
        <bgColor indexed="64"/>
      </patternFill>
    </fill>
  </fills>
  <borders count="32">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bottom style="thick">
        <color indexed="8"/>
      </bottom>
      <diagonal/>
    </border>
    <border>
      <left/>
      <right style="thick">
        <color indexed="8"/>
      </right>
      <top/>
      <bottom/>
      <diagonal/>
    </border>
    <border>
      <left style="thin">
        <color indexed="8"/>
      </left>
      <right style="thin">
        <color indexed="8"/>
      </right>
      <top/>
      <bottom/>
      <diagonal/>
    </border>
    <border>
      <left style="thin">
        <color indexed="8"/>
      </left>
      <right/>
      <top/>
      <bottom/>
      <diagonal/>
    </border>
    <border>
      <left style="thin">
        <color indexed="22"/>
      </left>
      <right style="thin">
        <color indexed="22"/>
      </right>
      <top style="thin">
        <color indexed="22"/>
      </top>
      <bottom style="thin">
        <color indexed="22"/>
      </bottom>
      <diagonal/>
    </border>
    <border>
      <left style="thin">
        <color indexed="8"/>
      </left>
      <right/>
      <top style="thin">
        <color indexed="8"/>
      </top>
      <bottom style="thin">
        <color indexed="8"/>
      </bottom>
      <diagonal/>
    </border>
    <border>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right/>
      <top/>
      <bottom style="thin">
        <color rgb="FF000000"/>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s>
  <cellStyleXfs count="34">
    <xf numFmtId="0" fontId="0" fillId="0" borderId="0"/>
    <xf numFmtId="166" fontId="2" fillId="0" borderId="0" applyFont="0" applyFill="0" applyBorder="0" applyAlignment="0" applyProtection="0"/>
    <xf numFmtId="0" fontId="2" fillId="0" borderId="1" applyNumberFormat="0" applyFont="0" applyFill="0" applyAlignment="0" applyProtection="0"/>
    <xf numFmtId="0" fontId="2" fillId="0" borderId="2" applyNumberFormat="0" applyFont="0" applyFill="0" applyAlignment="0" applyProtection="0"/>
    <xf numFmtId="0" fontId="2" fillId="0" borderId="3" applyNumberFormat="0" applyFont="0" applyFill="0" applyAlignment="0" applyProtection="0"/>
    <xf numFmtId="0" fontId="2" fillId="0" borderId="4" applyNumberFormat="0" applyFont="0" applyFill="0" applyAlignment="0" applyProtection="0"/>
    <xf numFmtId="0" fontId="2" fillId="0" borderId="5" applyNumberFormat="0" applyFont="0" applyFill="0" applyAlignment="0" applyProtection="0"/>
    <xf numFmtId="0" fontId="2" fillId="2" borderId="0" applyNumberFormat="0" applyFont="0" applyBorder="0" applyAlignment="0" applyProtection="0"/>
    <xf numFmtId="0" fontId="2" fillId="0" borderId="6" applyNumberFormat="0" applyFont="0" applyFill="0" applyAlignment="0" applyProtection="0"/>
    <xf numFmtId="0" fontId="2" fillId="0" borderId="7" applyNumberFormat="0" applyFont="0" applyFill="0" applyAlignment="0" applyProtection="0"/>
    <xf numFmtId="46" fontId="2" fillId="0" borderId="0" applyFont="0" applyFill="0" applyBorder="0" applyAlignment="0" applyProtection="0"/>
    <xf numFmtId="0" fontId="6" fillId="0" borderId="0" applyNumberFormat="0" applyFill="0" applyBorder="0" applyAlignment="0" applyProtection="0"/>
    <xf numFmtId="0" fontId="2" fillId="0" borderId="8" applyNumberFormat="0" applyFont="0" applyFill="0" applyAlignment="0" applyProtection="0"/>
    <xf numFmtId="0" fontId="2" fillId="0" borderId="9" applyNumberFormat="0" applyFont="0" applyFill="0" applyAlignment="0" applyProtection="0"/>
    <xf numFmtId="0" fontId="2" fillId="0" borderId="10" applyNumberFormat="0" applyFont="0" applyFill="0" applyAlignment="0" applyProtection="0"/>
    <xf numFmtId="0" fontId="2" fillId="0" borderId="11" applyNumberFormat="0" applyFont="0" applyFill="0" applyAlignment="0" applyProtection="0"/>
    <xf numFmtId="0" fontId="2" fillId="0" borderId="10" applyNumberFormat="0" applyFont="0" applyFill="0" applyAlignment="0" applyProtection="0"/>
    <xf numFmtId="0" fontId="2" fillId="0" borderId="0" applyNumberFormat="0" applyFont="0" applyFill="0" applyBorder="0" applyProtection="0">
      <alignment horizontal="center"/>
    </xf>
    <xf numFmtId="0" fontId="5" fillId="0" borderId="0" applyNumberFormat="0" applyFill="0" applyBorder="0" applyAlignment="0" applyProtection="0"/>
    <xf numFmtId="0" fontId="3" fillId="0" borderId="0" applyNumberFormat="0" applyFill="0" applyBorder="0" applyAlignment="0" applyProtection="0"/>
    <xf numFmtId="0" fontId="7" fillId="0" borderId="0" applyNumberFormat="0" applyFill="0" applyBorder="0" applyProtection="0">
      <alignment horizontal="left"/>
    </xf>
    <xf numFmtId="0" fontId="2" fillId="2" borderId="0" applyNumberFormat="0" applyFont="0" applyBorder="0" applyAlignment="0" applyProtection="0"/>
    <xf numFmtId="0" fontId="4" fillId="0" borderId="0" applyNumberFormat="0" applyFill="0" applyBorder="0" applyAlignment="0" applyProtection="0"/>
    <xf numFmtId="0" fontId="6" fillId="0" borderId="0" applyNumberFormat="0" applyFill="0" applyBorder="0" applyAlignment="0" applyProtection="0"/>
    <xf numFmtId="0" fontId="2" fillId="0" borderId="12" applyNumberFormat="0" applyFont="0" applyFill="0" applyAlignment="0" applyProtection="0"/>
    <xf numFmtId="0" fontId="2" fillId="0" borderId="13" applyNumberFormat="0" applyFont="0" applyFill="0" applyAlignment="0" applyProtection="0"/>
    <xf numFmtId="165" fontId="2" fillId="0" borderId="0" applyFont="0" applyFill="0" applyBorder="0" applyAlignment="0" applyProtection="0"/>
    <xf numFmtId="0" fontId="2" fillId="0" borderId="14" applyNumberFormat="0" applyFont="0" applyFill="0" applyAlignment="0" applyProtection="0"/>
    <xf numFmtId="0" fontId="2" fillId="0" borderId="15" applyNumberFormat="0" applyFont="0" applyFill="0" applyAlignment="0" applyProtection="0"/>
    <xf numFmtId="0" fontId="2" fillId="0" borderId="16" applyNumberFormat="0" applyFont="0" applyFill="0" applyAlignment="0" applyProtection="0"/>
    <xf numFmtId="0" fontId="2" fillId="0" borderId="17" applyNumberFormat="0" applyFont="0" applyFill="0" applyAlignment="0" applyProtection="0"/>
    <xf numFmtId="0" fontId="2" fillId="0" borderId="18" applyNumberFormat="0" applyFont="0" applyFill="0" applyAlignment="0" applyProtection="0"/>
    <xf numFmtId="0" fontId="1" fillId="0" borderId="0"/>
    <xf numFmtId="43" fontId="1" fillId="0" borderId="0" applyFont="0" applyFill="0" applyBorder="0" applyAlignment="0" applyProtection="0"/>
  </cellStyleXfs>
  <cellXfs count="39">
    <xf numFmtId="0" fontId="0" fillId="0" borderId="0" xfId="0"/>
    <xf numFmtId="0" fontId="8" fillId="0" borderId="0" xfId="0" applyFont="1"/>
    <xf numFmtId="0" fontId="9" fillId="0" borderId="0" xfId="0" applyFont="1"/>
    <xf numFmtId="0" fontId="9" fillId="0" borderId="0" xfId="0" applyFont="1" applyAlignment="1">
      <alignment horizontal="right"/>
    </xf>
    <xf numFmtId="0" fontId="9" fillId="3" borderId="0" xfId="0" applyFont="1" applyFill="1" applyBorder="1"/>
    <xf numFmtId="2" fontId="9" fillId="3" borderId="0" xfId="0" applyNumberFormat="1" applyFont="1" applyFill="1" applyBorder="1"/>
    <xf numFmtId="164" fontId="9" fillId="3" borderId="0" xfId="0" applyNumberFormat="1" applyFont="1" applyFill="1" applyBorder="1"/>
    <xf numFmtId="0" fontId="9" fillId="4" borderId="0" xfId="0" applyFont="1" applyFill="1" applyBorder="1"/>
    <xf numFmtId="0" fontId="9" fillId="0" borderId="0" xfId="0" applyFont="1" applyFill="1" applyBorder="1"/>
    <xf numFmtId="164" fontId="9" fillId="0" borderId="0" xfId="0" applyNumberFormat="1" applyFont="1"/>
    <xf numFmtId="164" fontId="9" fillId="5" borderId="0" xfId="0" applyNumberFormat="1" applyFont="1" applyFill="1" applyBorder="1"/>
    <xf numFmtId="0" fontId="1" fillId="0" borderId="0" xfId="32"/>
    <xf numFmtId="164" fontId="10" fillId="0" borderId="28" xfId="33" applyNumberFormat="1" applyFont="1" applyFill="1" applyBorder="1" applyAlignment="1">
      <alignment horizontal="left" vertical="center" wrapText="1"/>
    </xf>
    <xf numFmtId="164" fontId="10" fillId="0" borderId="27" xfId="33" applyNumberFormat="1" applyFont="1" applyFill="1" applyBorder="1" applyAlignment="1">
      <alignment horizontal="left" vertical="center" wrapText="1"/>
    </xf>
    <xf numFmtId="0" fontId="2" fillId="0" borderId="27" xfId="33" applyNumberFormat="1" applyFont="1" applyFill="1" applyBorder="1" applyAlignment="1">
      <alignment horizontal="left" vertical="center"/>
    </xf>
    <xf numFmtId="0" fontId="10" fillId="0" borderId="27" xfId="33" applyNumberFormat="1" applyFont="1" applyFill="1" applyBorder="1" applyAlignment="1">
      <alignment horizontal="left" vertical="center" wrapText="1"/>
    </xf>
    <xf numFmtId="0" fontId="10" fillId="0" borderId="26" xfId="33" applyNumberFormat="1" applyFont="1" applyFill="1" applyBorder="1" applyAlignment="1">
      <alignment horizontal="left" vertical="center" wrapText="1"/>
    </xf>
    <xf numFmtId="164" fontId="10" fillId="0" borderId="25" xfId="33" applyNumberFormat="1" applyFont="1" applyFill="1" applyBorder="1" applyAlignment="1">
      <alignment horizontal="left" vertical="center" wrapText="1"/>
    </xf>
    <xf numFmtId="164" fontId="10" fillId="0" borderId="24" xfId="33" applyNumberFormat="1" applyFont="1" applyFill="1" applyBorder="1" applyAlignment="1">
      <alignment horizontal="left" vertical="center" wrapText="1"/>
    </xf>
    <xf numFmtId="0" fontId="2" fillId="0" borderId="24" xfId="33" applyNumberFormat="1" applyFont="1" applyFill="1" applyBorder="1" applyAlignment="1">
      <alignment horizontal="left" vertical="center"/>
    </xf>
    <xf numFmtId="0" fontId="10" fillId="0" borderId="24" xfId="33" applyNumberFormat="1" applyFont="1" applyFill="1" applyBorder="1" applyAlignment="1">
      <alignment horizontal="left" vertical="center" wrapText="1"/>
    </xf>
    <xf numFmtId="0" fontId="10" fillId="0" borderId="23" xfId="33" applyNumberFormat="1" applyFont="1" applyFill="1" applyBorder="1" applyAlignment="1">
      <alignment horizontal="left" vertical="center" wrapText="1"/>
    </xf>
    <xf numFmtId="164" fontId="10" fillId="0" borderId="31" xfId="33" applyNumberFormat="1" applyFont="1" applyFill="1" applyBorder="1" applyAlignment="1">
      <alignment horizontal="left" vertical="center" wrapText="1"/>
    </xf>
    <xf numFmtId="164" fontId="10" fillId="0" borderId="30" xfId="33" applyNumberFormat="1" applyFont="1" applyFill="1" applyBorder="1" applyAlignment="1">
      <alignment horizontal="left" vertical="center" wrapText="1"/>
    </xf>
    <xf numFmtId="0" fontId="2" fillId="0" borderId="30" xfId="33" applyNumberFormat="1" applyFont="1" applyFill="1" applyBorder="1" applyAlignment="1">
      <alignment horizontal="left" vertical="center"/>
    </xf>
    <xf numFmtId="0" fontId="10" fillId="0" borderId="30" xfId="33" applyNumberFormat="1" applyFont="1" applyFill="1" applyBorder="1" applyAlignment="1">
      <alignment horizontal="left" vertical="center" wrapText="1"/>
    </xf>
    <xf numFmtId="0" fontId="10" fillId="0" borderId="29" xfId="33" applyNumberFormat="1" applyFont="1" applyFill="1" applyBorder="1" applyAlignment="1">
      <alignment horizontal="left" vertical="center" wrapText="1"/>
    </xf>
    <xf numFmtId="9" fontId="10" fillId="0" borderId="22" xfId="33" applyNumberFormat="1" applyFont="1" applyFill="1" applyBorder="1" applyAlignment="1">
      <alignment vertical="top"/>
    </xf>
    <xf numFmtId="9" fontId="10" fillId="0" borderId="21" xfId="33" applyNumberFormat="1" applyFont="1" applyFill="1" applyBorder="1" applyAlignment="1">
      <alignment vertical="top"/>
    </xf>
    <xf numFmtId="43" fontId="10" fillId="0" borderId="21" xfId="33" applyFont="1" applyFill="1" applyBorder="1" applyAlignment="1">
      <alignment vertical="top"/>
    </xf>
    <xf numFmtId="43" fontId="10" fillId="0" borderId="21" xfId="33" applyFont="1" applyFill="1" applyBorder="1" applyAlignment="1">
      <alignment horizontal="left" vertical="center"/>
    </xf>
    <xf numFmtId="43" fontId="10" fillId="0" borderId="20" xfId="33" applyFont="1" applyFill="1" applyBorder="1" applyAlignment="1">
      <alignment vertical="top"/>
    </xf>
    <xf numFmtId="0" fontId="11" fillId="6" borderId="19" xfId="32" applyFont="1" applyFill="1" applyBorder="1"/>
    <xf numFmtId="0" fontId="12" fillId="6" borderId="19" xfId="32" applyFont="1" applyFill="1" applyBorder="1"/>
    <xf numFmtId="0" fontId="11" fillId="6" borderId="0" xfId="32" applyFont="1" applyFill="1" applyBorder="1"/>
    <xf numFmtId="0" fontId="12" fillId="6" borderId="0" xfId="32" applyFont="1" applyFill="1" applyBorder="1"/>
    <xf numFmtId="0" fontId="13" fillId="6" borderId="0" xfId="32" applyFont="1" applyFill="1" applyBorder="1"/>
    <xf numFmtId="0" fontId="13" fillId="6" borderId="0" xfId="32" quotePrefix="1" applyFont="1" applyFill="1" applyBorder="1"/>
    <xf numFmtId="164" fontId="10" fillId="7" borderId="24" xfId="33" applyNumberFormat="1" applyFont="1" applyFill="1" applyBorder="1" applyAlignment="1">
      <alignment horizontal="left" vertical="center" wrapText="1"/>
    </xf>
  </cellXfs>
  <cellStyles count="34">
    <cellStyle name="Comma 2" xfId="33"/>
    <cellStyle name="Normal" xfId="0" builtinId="0" customBuiltin="1"/>
    <cellStyle name="Normal 2" xfId="32"/>
    <cellStyle name="RISKbigPercent" xfId="1"/>
    <cellStyle name="RISKblandrEdge" xfId="2"/>
    <cellStyle name="RISKblCorner" xfId="3"/>
    <cellStyle name="RISKbottomEdge" xfId="4"/>
    <cellStyle name="RISKbrCorner" xfId="5"/>
    <cellStyle name="RISKdarkBoxed" xfId="6"/>
    <cellStyle name="RISKdarkShade" xfId="7"/>
    <cellStyle name="RISKdbottomEdge" xfId="8"/>
    <cellStyle name="RISKdrightEdge" xfId="9"/>
    <cellStyle name="RISKdurationTime" xfId="10"/>
    <cellStyle name="RISKinNumber" xfId="11"/>
    <cellStyle name="RISKlandrEdge" xfId="12"/>
    <cellStyle name="RISKleftEdge" xfId="13"/>
    <cellStyle name="RISKlightBoxed" xfId="14"/>
    <cellStyle name="RISKltandbEdge" xfId="15"/>
    <cellStyle name="RISKnormBoxed" xfId="16"/>
    <cellStyle name="RISKnormCenter" xfId="17"/>
    <cellStyle name="RISKnormHeading" xfId="18"/>
    <cellStyle name="RISKnormItal" xfId="19"/>
    <cellStyle name="RISKnormLabel" xfId="20"/>
    <cellStyle name="RISKnormShade" xfId="21"/>
    <cellStyle name="RISKnormTitle" xfId="22"/>
    <cellStyle name="RISKoutNumber" xfId="23"/>
    <cellStyle name="RISKrightEdge" xfId="24"/>
    <cellStyle name="RISKrtandbEdge" xfId="25"/>
    <cellStyle name="RISKssTime" xfId="26"/>
    <cellStyle name="RISKtandbEdge" xfId="27"/>
    <cellStyle name="RISKtlandrEdge" xfId="28"/>
    <cellStyle name="RISKtlCorner" xfId="29"/>
    <cellStyle name="RISKtopEdge" xfId="30"/>
    <cellStyle name="RISKtrCorner" xfId="31"/>
  </cellStyles>
  <dxfs count="1">
    <dxf>
      <fill>
        <patternFill>
          <bgColor indexed="27"/>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CE9D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4</xdr:col>
      <xdr:colOff>561975</xdr:colOff>
      <xdr:row>2</xdr:row>
      <xdr:rowOff>67310</xdr:rowOff>
    </xdr:from>
    <xdr:to>
      <xdr:col>11</xdr:col>
      <xdr:colOff>53340</xdr:colOff>
      <xdr:row>9</xdr:row>
      <xdr:rowOff>15240</xdr:rowOff>
    </xdr:to>
    <xdr:sp macro="" textlink="">
      <xdr:nvSpPr>
        <xdr:cNvPr id="3" name="TextBox 2"/>
        <xdr:cNvSpPr txBox="1"/>
      </xdr:nvSpPr>
      <xdr:spPr>
        <a:xfrm>
          <a:off x="4737735" y="433070"/>
          <a:ext cx="3956685" cy="122809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Note: </a:t>
          </a:r>
          <a:r>
            <a:rPr lang="en-US" sz="1100" b="0">
              <a:solidFill>
                <a:schemeClr val="dk1"/>
              </a:solidFill>
              <a:effectLst/>
              <a:latin typeface="+mn-lt"/>
              <a:ea typeface="+mn-ea"/>
              <a:cs typeface="+mn-cs"/>
            </a:rPr>
            <a:t>You will see errors</a:t>
          </a:r>
          <a:r>
            <a:rPr lang="en-US" sz="1100" b="0" baseline="0">
              <a:solidFill>
                <a:schemeClr val="dk1"/>
              </a:solidFill>
              <a:effectLst/>
              <a:latin typeface="+mn-lt"/>
              <a:ea typeface="+mn-ea"/>
              <a:cs typeface="+mn-cs"/>
            </a:rPr>
            <a:t> in cells unless @RISK is loaded.</a:t>
          </a:r>
        </a:p>
        <a:p>
          <a:pPr marL="0" marR="0" indent="0" defTabSz="914400" eaLnBrk="1" fontAlgn="auto" latinLnBrk="0" hangingPunct="1">
            <a:lnSpc>
              <a:spcPct val="100000"/>
            </a:lnSpc>
            <a:spcBef>
              <a:spcPts val="0"/>
            </a:spcBef>
            <a:spcAft>
              <a:spcPts val="0"/>
            </a:spcAft>
            <a:buClrTx/>
            <a:buSzTx/>
            <a:buFontTx/>
            <a:buNone/>
            <a:tabLst/>
            <a:defRPr/>
          </a:pPr>
          <a:endParaRPr lang="en-US">
            <a:effectLst/>
          </a:endParaRPr>
        </a:p>
        <a:p>
          <a:r>
            <a:rPr lang="en-US" sz="1100"/>
            <a:t>Based on the simulation results (see next sheet), the mean total cost is lowest when 12 operators are hired (simulation 4). In this case, the distribution of total cost is highly skewed to the right.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15240</xdr:colOff>
      <xdr:row>5</xdr:row>
      <xdr:rowOff>7620</xdr:rowOff>
    </xdr:from>
    <xdr:to>
      <xdr:col>4</xdr:col>
      <xdr:colOff>1013460</xdr:colOff>
      <xdr:row>5</xdr:row>
      <xdr:rowOff>495300</xdr:rowOff>
    </xdr:to>
    <xdr:pic>
      <xdr:nvPicPr>
        <xdr:cNvPr id="2" name="Picture 1" descr="D:\ActiveReports.em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5080" y="92202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6</xdr:row>
      <xdr:rowOff>7620</xdr:rowOff>
    </xdr:from>
    <xdr:to>
      <xdr:col>4</xdr:col>
      <xdr:colOff>1013460</xdr:colOff>
      <xdr:row>6</xdr:row>
      <xdr:rowOff>495300</xdr:rowOff>
    </xdr:to>
    <xdr:pic>
      <xdr:nvPicPr>
        <xdr:cNvPr id="3" name="Picture 2" descr="D:\ActiveReports.emf"/>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545080" y="110490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7</xdr:row>
      <xdr:rowOff>7620</xdr:rowOff>
    </xdr:from>
    <xdr:to>
      <xdr:col>4</xdr:col>
      <xdr:colOff>1013460</xdr:colOff>
      <xdr:row>7</xdr:row>
      <xdr:rowOff>495300</xdr:rowOff>
    </xdr:to>
    <xdr:pic>
      <xdr:nvPicPr>
        <xdr:cNvPr id="4" name="Picture 3" descr="D:\ActiveReports.emf"/>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545080" y="128778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8</xdr:row>
      <xdr:rowOff>7620</xdr:rowOff>
    </xdr:from>
    <xdr:to>
      <xdr:col>4</xdr:col>
      <xdr:colOff>1013460</xdr:colOff>
      <xdr:row>8</xdr:row>
      <xdr:rowOff>495300</xdr:rowOff>
    </xdr:to>
    <xdr:pic>
      <xdr:nvPicPr>
        <xdr:cNvPr id="5" name="Picture 4" descr="D:\ActiveReports.emf"/>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545080" y="147066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9</xdr:row>
      <xdr:rowOff>7620</xdr:rowOff>
    </xdr:from>
    <xdr:to>
      <xdr:col>4</xdr:col>
      <xdr:colOff>1013460</xdr:colOff>
      <xdr:row>9</xdr:row>
      <xdr:rowOff>495300</xdr:rowOff>
    </xdr:to>
    <xdr:pic>
      <xdr:nvPicPr>
        <xdr:cNvPr id="6" name="Picture 5" descr="D:\ActiveReports.emf"/>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545080" y="165354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10</xdr:row>
      <xdr:rowOff>7620</xdr:rowOff>
    </xdr:from>
    <xdr:to>
      <xdr:col>4</xdr:col>
      <xdr:colOff>1013460</xdr:colOff>
      <xdr:row>10</xdr:row>
      <xdr:rowOff>495300</xdr:rowOff>
    </xdr:to>
    <xdr:pic>
      <xdr:nvPicPr>
        <xdr:cNvPr id="7" name="Picture 6" descr="D:\ActiveReports.emf"/>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545080" y="183642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19"/>
  <sheetViews>
    <sheetView tabSelected="1" workbookViewId="0"/>
  </sheetViews>
  <sheetFormatPr defaultColWidth="9.109375" defaultRowHeight="14.4" x14ac:dyDescent="0.3"/>
  <cols>
    <col min="1" max="1" width="27.44140625" style="2" customWidth="1"/>
    <col min="2" max="2" width="9" style="2" customWidth="1"/>
    <col min="3" max="3" width="12.109375" style="2" customWidth="1"/>
    <col min="4" max="4" width="12.33203125" style="2" customWidth="1"/>
    <col min="5" max="5" width="10.44140625" style="2" customWidth="1"/>
    <col min="6" max="16384" width="9.109375" style="2"/>
  </cols>
  <sheetData>
    <row r="1" spans="1:10" x14ac:dyDescent="0.3">
      <c r="A1" s="1" t="s">
        <v>15</v>
      </c>
    </row>
    <row r="3" spans="1:10" x14ac:dyDescent="0.3">
      <c r="A3" s="2" t="s">
        <v>5</v>
      </c>
    </row>
    <row r="4" spans="1:10" x14ac:dyDescent="0.3">
      <c r="B4" s="3" t="s">
        <v>0</v>
      </c>
      <c r="C4" s="3" t="s">
        <v>1</v>
      </c>
    </row>
    <row r="5" spans="1:10" x14ac:dyDescent="0.3">
      <c r="B5" s="4">
        <v>80</v>
      </c>
      <c r="C5" s="5">
        <v>0.1</v>
      </c>
    </row>
    <row r="6" spans="1:10" x14ac:dyDescent="0.3">
      <c r="B6" s="4">
        <v>120</v>
      </c>
      <c r="C6" s="5">
        <v>0.4</v>
      </c>
    </row>
    <row r="7" spans="1:10" x14ac:dyDescent="0.3">
      <c r="B7" s="4">
        <v>160</v>
      </c>
      <c r="C7" s="5">
        <v>0.3</v>
      </c>
    </row>
    <row r="8" spans="1:10" x14ac:dyDescent="0.3">
      <c r="B8" s="4">
        <v>200</v>
      </c>
      <c r="C8" s="5">
        <v>0.15</v>
      </c>
    </row>
    <row r="9" spans="1:10" x14ac:dyDescent="0.3">
      <c r="B9" s="4">
        <v>300</v>
      </c>
      <c r="C9" s="5">
        <v>0.05</v>
      </c>
    </row>
    <row r="11" spans="1:10" x14ac:dyDescent="0.3">
      <c r="A11" s="2" t="s">
        <v>2</v>
      </c>
      <c r="B11" s="4">
        <v>15</v>
      </c>
    </row>
    <row r="12" spans="1:10" x14ac:dyDescent="0.3">
      <c r="A12" s="2" t="s">
        <v>3</v>
      </c>
      <c r="B12" s="6">
        <v>20</v>
      </c>
    </row>
    <row r="13" spans="1:10" x14ac:dyDescent="0.3">
      <c r="A13" s="2" t="s">
        <v>4</v>
      </c>
      <c r="B13" s="6">
        <v>6</v>
      </c>
    </row>
    <row r="14" spans="1:10" x14ac:dyDescent="0.3">
      <c r="D14" s="2" t="s">
        <v>7</v>
      </c>
    </row>
    <row r="15" spans="1:10" x14ac:dyDescent="0.3">
      <c r="A15" s="2" t="s">
        <v>6</v>
      </c>
      <c r="B15" s="7">
        <f>6</f>
        <v>6</v>
      </c>
      <c r="D15" s="8">
        <v>6</v>
      </c>
      <c r="E15" s="8">
        <v>8</v>
      </c>
      <c r="F15" s="8">
        <v>10</v>
      </c>
      <c r="G15" s="8">
        <v>12</v>
      </c>
      <c r="H15" s="8">
        <v>14</v>
      </c>
      <c r="I15" s="8">
        <v>16</v>
      </c>
      <c r="J15" s="8"/>
    </row>
    <row r="17" spans="1:5" x14ac:dyDescent="0.3">
      <c r="A17" s="1" t="s">
        <v>8</v>
      </c>
    </row>
    <row r="18" spans="1:5" x14ac:dyDescent="0.3">
      <c r="A18" s="3" t="s">
        <v>9</v>
      </c>
      <c r="B18" s="3" t="s">
        <v>10</v>
      </c>
      <c r="C18" s="3" t="s">
        <v>11</v>
      </c>
      <c r="D18" s="3" t="s">
        <v>12</v>
      </c>
      <c r="E18" s="3" t="s">
        <v>13</v>
      </c>
    </row>
    <row r="19" spans="1:5" x14ac:dyDescent="0.3">
      <c r="A19" s="2">
        <f>149</f>
        <v>149</v>
      </c>
      <c r="B19" s="2">
        <f>MAX(A19-B15*B11,0)</f>
        <v>59</v>
      </c>
      <c r="C19" s="9">
        <f>B19*B13</f>
        <v>354</v>
      </c>
      <c r="D19" s="9">
        <f>B15*B12</f>
        <v>120</v>
      </c>
      <c r="E19" s="10">
        <f>SUM(C19:D19)</f>
        <v>474</v>
      </c>
    </row>
  </sheetData>
  <phoneticPr fontId="0" type="noConversion"/>
  <pageMargins left="0.75" right="0.75" top="1" bottom="1" header="0.5" footer="0.5"/>
  <pageSetup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B1:K11"/>
  <sheetViews>
    <sheetView showGridLines="0" workbookViewId="0">
      <selection activeCell="G9" sqref="G9"/>
    </sheetView>
  </sheetViews>
  <sheetFormatPr defaultColWidth="9.21875" defaultRowHeight="14.4" x14ac:dyDescent="0.3"/>
  <cols>
    <col min="1" max="1" width="0.33203125" style="11" customWidth="1"/>
    <col min="2" max="2" width="24" style="11" customWidth="1"/>
    <col min="3" max="4" width="5" style="11" customWidth="1"/>
    <col min="5" max="5" width="15" style="11" customWidth="1"/>
    <col min="6" max="11" width="14.44140625" style="11" customWidth="1"/>
    <col min="12" max="16384" width="9.21875" style="11"/>
  </cols>
  <sheetData>
    <row r="1" spans="2:11" s="36" customFormat="1" ht="17.399999999999999" x14ac:dyDescent="0.3">
      <c r="B1" s="37" t="s">
        <v>22</v>
      </c>
    </row>
    <row r="2" spans="2:11" s="34" customFormat="1" ht="10.199999999999999" x14ac:dyDescent="0.2">
      <c r="B2" s="35" t="s">
        <v>26</v>
      </c>
    </row>
    <row r="3" spans="2:11" s="32" customFormat="1" ht="10.199999999999999" x14ac:dyDescent="0.2">
      <c r="B3" s="33" t="s">
        <v>25</v>
      </c>
    </row>
    <row r="4" spans="2:11" ht="15" thickBot="1" x14ac:dyDescent="0.35"/>
    <row r="5" spans="2:11" ht="13.5" customHeight="1" x14ac:dyDescent="0.3">
      <c r="B5" s="31" t="s">
        <v>16</v>
      </c>
      <c r="C5" s="29" t="s">
        <v>17</v>
      </c>
      <c r="D5" s="29" t="s">
        <v>18</v>
      </c>
      <c r="E5" s="30" t="s">
        <v>19</v>
      </c>
      <c r="F5" s="29" t="s">
        <v>20</v>
      </c>
      <c r="G5" s="29" t="s">
        <v>14</v>
      </c>
      <c r="H5" s="29" t="s">
        <v>21</v>
      </c>
      <c r="I5" s="29" t="s">
        <v>24</v>
      </c>
      <c r="J5" s="28">
        <v>0.05</v>
      </c>
      <c r="K5" s="27">
        <v>0.95</v>
      </c>
    </row>
    <row r="6" spans="2:11" ht="39.75" customHeight="1" x14ac:dyDescent="0.3">
      <c r="B6" s="26" t="s">
        <v>13</v>
      </c>
      <c r="C6" s="25" t="s">
        <v>23</v>
      </c>
      <c r="D6" s="25">
        <v>1</v>
      </c>
      <c r="E6" s="24"/>
      <c r="F6" s="23">
        <v>120</v>
      </c>
      <c r="G6" s="23">
        <v>480</v>
      </c>
      <c r="H6" s="23">
        <v>1380</v>
      </c>
      <c r="I6" s="23">
        <v>284.75</v>
      </c>
      <c r="J6" s="23">
        <v>120</v>
      </c>
      <c r="K6" s="22">
        <v>780</v>
      </c>
    </row>
    <row r="7" spans="2:11" ht="39.75" customHeight="1" x14ac:dyDescent="0.3">
      <c r="B7" s="21" t="s">
        <v>13</v>
      </c>
      <c r="C7" s="20" t="s">
        <v>23</v>
      </c>
      <c r="D7" s="20">
        <v>2</v>
      </c>
      <c r="E7" s="19"/>
      <c r="F7" s="18">
        <v>160</v>
      </c>
      <c r="G7" s="18">
        <v>358</v>
      </c>
      <c r="H7" s="18">
        <v>1240</v>
      </c>
      <c r="I7" s="18">
        <v>266.51</v>
      </c>
      <c r="J7" s="18">
        <v>160</v>
      </c>
      <c r="K7" s="17">
        <v>640</v>
      </c>
    </row>
    <row r="8" spans="2:11" ht="39.75" customHeight="1" x14ac:dyDescent="0.3">
      <c r="B8" s="21" t="s">
        <v>13</v>
      </c>
      <c r="C8" s="20" t="s">
        <v>23</v>
      </c>
      <c r="D8" s="20">
        <v>3</v>
      </c>
      <c r="E8" s="19"/>
      <c r="F8" s="18">
        <v>200</v>
      </c>
      <c r="G8" s="18">
        <v>308</v>
      </c>
      <c r="H8" s="18">
        <v>1100</v>
      </c>
      <c r="I8" s="18">
        <v>208.47</v>
      </c>
      <c r="J8" s="18">
        <v>200</v>
      </c>
      <c r="K8" s="17">
        <v>500</v>
      </c>
    </row>
    <row r="9" spans="2:11" ht="39.75" customHeight="1" x14ac:dyDescent="0.3">
      <c r="B9" s="21" t="s">
        <v>13</v>
      </c>
      <c r="C9" s="20" t="s">
        <v>23</v>
      </c>
      <c r="D9" s="20">
        <v>4</v>
      </c>
      <c r="E9" s="19"/>
      <c r="F9" s="18">
        <v>240</v>
      </c>
      <c r="G9" s="38">
        <v>294</v>
      </c>
      <c r="H9" s="18">
        <v>960</v>
      </c>
      <c r="I9" s="18">
        <v>158.71</v>
      </c>
      <c r="J9" s="18">
        <v>240</v>
      </c>
      <c r="K9" s="17">
        <v>360</v>
      </c>
    </row>
    <row r="10" spans="2:11" ht="39.75" customHeight="1" x14ac:dyDescent="0.3">
      <c r="B10" s="21" t="s">
        <v>13</v>
      </c>
      <c r="C10" s="20" t="s">
        <v>23</v>
      </c>
      <c r="D10" s="20">
        <v>5</v>
      </c>
      <c r="E10" s="19"/>
      <c r="F10" s="18">
        <v>280</v>
      </c>
      <c r="G10" s="18">
        <v>307</v>
      </c>
      <c r="H10" s="18">
        <v>820</v>
      </c>
      <c r="I10" s="18">
        <v>117.75</v>
      </c>
      <c r="J10" s="18">
        <v>280</v>
      </c>
      <c r="K10" s="17">
        <v>280</v>
      </c>
    </row>
    <row r="11" spans="2:11" ht="39.75" customHeight="1" thickBot="1" x14ac:dyDescent="0.35">
      <c r="B11" s="16" t="s">
        <v>13</v>
      </c>
      <c r="C11" s="15" t="s">
        <v>23</v>
      </c>
      <c r="D11" s="15">
        <v>6</v>
      </c>
      <c r="E11" s="14"/>
      <c r="F11" s="13">
        <v>320</v>
      </c>
      <c r="G11" s="13">
        <v>338</v>
      </c>
      <c r="H11" s="13">
        <v>680</v>
      </c>
      <c r="I11" s="13">
        <v>78.5</v>
      </c>
      <c r="J11" s="13">
        <v>320</v>
      </c>
      <c r="K11" s="12">
        <v>320</v>
      </c>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Model</vt:lpstr>
      <vt:lpstr>Output Results</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1998-11-02T20:38:36Z</dcterms:created>
  <dcterms:modified xsi:type="dcterms:W3CDTF">2014-03-14T17:27:20Z</dcterms:modified>
</cp:coreProperties>
</file>